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红绿灯1128\"/>
    </mc:Choice>
  </mc:AlternateContent>
  <bookViews>
    <workbookView xWindow="0" yWindow="0" windowWidth="18045" windowHeight="8655"/>
  </bookViews>
  <sheets>
    <sheet name="Sheet1"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1" l="1"/>
  <c r="D22" i="1"/>
  <c r="D21" i="1"/>
</calcChain>
</file>

<file path=xl/sharedStrings.xml><?xml version="1.0" encoding="utf-8"?>
<sst xmlns="http://schemas.openxmlformats.org/spreadsheetml/2006/main" count="98" uniqueCount="75">
  <si>
    <t>序号</t>
  </si>
  <si>
    <t>工程或费用名称</t>
  </si>
  <si>
    <t>规格与参数要求</t>
  </si>
  <si>
    <t>数量</t>
  </si>
  <si>
    <t>单位</t>
  </si>
  <si>
    <t>机动车信号灯（圆盘）</t>
  </si>
  <si>
    <t>成品符合 GB14887《道路交通信号灯》及第一号修改单 1 类 1 级(W 型)、GB4208《外壳防护等级（IP）代码》，JGJ16《民用建筑电气设计规范》，GB50054《低压配电设计规范》等规范，本项目交通信号灯外壳为铸铝。红色、黄色、绿色三个圆形几何位置分立单元，发光单元透光面直径为 400mm。使用登高车（≥7米）登高借杆安装、线缆接驳、水平调整、信号调测，质保2年。</t>
  </si>
  <si>
    <t>套</t>
  </si>
  <si>
    <t>机动车信号灯（箭头）</t>
  </si>
  <si>
    <t>交通信号倒计时器（通讯式）</t>
  </si>
  <si>
    <t>控制型倒计时，通过通讯方式对信号相位时间进行检测及处理时进行倒计时的显示。显示：数码显示倒计时器以标准 7 段码形式显示数字（0-9），其颜色应与相应道路交通信号灯灯色一致，数值为对应信号相位剩余时间，并按秒递减。适用信号模式：定周期模式、多时段模式、联机模式、手动控制模式。外观：倒计时器机箱内、外表面应光洁、平整，不应有凹痕、划伤、裂缝、变形和毛刺等缺陷。箱体表面应有牢固的防锈、防腐蚀镀（涂）层。转动部件应活动灵活，紧固部件不松动。显示单元与倒计时器箱体应连接紧密，无松动。显示单元应密封，密封表面应平整。结构性能：倒计时器的箱体设计应满足户外的使用条件，并便于安装、使用和维护。倒计时器机箱门应开启方便，开启角度应大于 80°，机箱门关闭后不应有松动、变形。使用登高车（≥7米）借杆登高安装、线缆接驳、水平调整、信号调测，质保2年。</t>
  </si>
  <si>
    <t>机动车信号灯（黄闪）</t>
  </si>
  <si>
    <t>300*300*130MM 底座尺寸:$85MM 37MN，光控，可控制全天闪烁，晚上闪烁，</t>
  </si>
  <si>
    <t>组</t>
  </si>
  <si>
    <t>人行信号灯</t>
  </si>
  <si>
    <t>1. 外观：每组信号灯由两个几何位置分立单元组成；灯体外壳颜色按采购人要求制作，外壳、前盖、遮沿、色片及密封圈表面平滑,无缺料、无开裂、无银丝、无明显变型和毛刺等缺陷；
2. 外形尺寸及材质：
a）灯面直径：φ300mm（误差在+5%以内）；
b）灯体材质：铝合金压铸灯箱，顶装式灯箱底部采用热镀锌钢板焊接灯杆套管钢结构加固与灯杆连接；侧装式灯箱与信号灯杆连接固定的安装支架是热镀锌钢结构件；
3. 发光单元：采用超高亮度发光二极管，LED寿命&gt; 50000 小时；
4. 显示画面：国标上显示红人、下显示绿人；
5. 工作电压：AC220V±15%、50Hz±2Hz；
6. 功率：不小于12W；
7. 适应温度：-20℃ ～+60℃；
8. 适应湿度：95% +-3RH；
9.内部电气装置：
a)接线端子组上的每个端子均应依据信号类别进行标识，标识的详细含义应在用户手册中说明。交流电源线、接地线均应用规范的符号或文字标出；
b)接地端子应有标记，对于超过安全特低电压（交流峰值不超过42.4V、直流电压不超过60V）的带电部件，在其显著位置应设置醒目的警告标志；
c)内部的各种电气装置应布局合理，便于安装维护，内部走线应清晰、整齐，便于零部件的更换；
d)接线端子应安装牢固、连接可靠，在进行正常拆、接线操作时不应有松动。正确接线后在不借助工具的情况下应不能将导线松开；
10.外壳防护等级：IP53。</t>
  </si>
  <si>
    <t>交通信号灯背板及支架</t>
  </si>
  <si>
    <t>包含信号灯背板条，支架及U型抱箍；背板条支架采用Q23热镀锌钢管，抱箍采用#10钢筋滚丝牙后热镀锌；方管采用30×50mm-长1.45米，方管上面钻6个直径12.5mm圆通孔，支架热镀锌不喷塑，含支架、连接板、螺杆抱箍等，每付抱箍配6套10×60mm配件。登高悬挂式安装，质保两年。（交管验收之日起）</t>
  </si>
  <si>
    <t>交通信号控制机</t>
  </si>
  <si>
    <t>具备区域联控和单点自控（单点优化、线控、单点无电缆线控、感应、多时段、黄闪、全红、关灯、手控）等多种工作方式。交通信号控制机应符合《道路交通信号控制机》GB 25280-2016）的要求；交通信号机应符合《交通信号控制机与上位机间的数据通信协议》GB/T20999-2007）的要求；交通信号机的安装应符合《道路交通信号控制机安装规范》GA/T489—2016）的要求。交通信号控制机（安装、调试及两年质保），路口信号控制系统（软件安装及两年质保）。与栖霞交警大队现有交通信号控制平台无缝对接，实现平台的各项控制功能和各类预案。</t>
  </si>
  <si>
    <t>台</t>
  </si>
  <si>
    <t>交通信号控制机机柜</t>
  </si>
  <si>
    <t>425mm*610mm*1490mm，使用冷轧钢板热镀锌进行喷塑，颜色与周边环境一致。安装（采用落地式安装）并调平，确保稳固可靠。
安装后需进行喷漆处理，打磨去除原喷塑，喷锌黄底漆一遍，佛碳漆面漆三遍。采用进口户外树脂油漆，颜色为RAL6022，喷漆面积为3.5m²。整层质量稳定，不退色，不脱落。附着力强，抗强烈的太阳紫外线，适应沿湖及盐性区域。喷漆质保2年，喷漆防护要求:膜厚不小于40um，附着力强，刀片划痕(15*6mm方格)不起皮，不股落。表面平整光滑，色泽基本一致。</t>
  </si>
  <si>
    <t>交通信号控制系统线缆敷设（RVV4*1.5mm²）</t>
  </si>
  <si>
    <t>规格、型号:RVV4*1.5mm²，铜芯多股导线；安装方式:杆件内使用登高车架空敷设，线缆接驳（接驳点*两端*线缆芯数）；使用部位:机动车信号灯、一体化人行信号灯。</t>
  </si>
  <si>
    <t>米</t>
  </si>
  <si>
    <t>交通信号控制系统线缆敷设（RVV3*1.5mm²）</t>
  </si>
  <si>
    <t>规格、型号:RVV3*1.5mm²，铜芯多股导线；安装方式:杆件内使用登高车架空敷设，线缆接驳（接驳点*两端*线缆芯数）；使用部位:交通信号倒计时器（通讯式）。</t>
  </si>
  <si>
    <t>交通信号控制系统线缆敷设（RVVSP2*1.5mm²）</t>
  </si>
  <si>
    <t>规格、型号:RVVSP2*1.5mm²，铜芯多股导线；安装方式:杆件内使用登高车架空敷设，线缆接驳（接驳点*两端*线缆芯数）；使用部位:交通信号倒计时器（通讯式）。</t>
  </si>
  <si>
    <t>交通信号控制系统调试接入</t>
  </si>
  <si>
    <t>调试及接入内容:交通信号控制机接入栖霞交警现有交通信号控制平台，实现网络设置、交通配时方案制定和下发，实现中心动态控制和特勤线路预案下发等功能，满足公安交警信息安全和交通控制指令下发规范和要求。</t>
  </si>
  <si>
    <t>路口</t>
  </si>
  <si>
    <t>交通信号控制机机箱基础</t>
  </si>
  <si>
    <t>工序:人工开挖三类土方（＜2米，一侧弃土；基坑规格0.6m*0.7m*0.7m）；机动车翻斗运土汇聚（≤200米）；人工装运土方；自卸汽车运土（距离30KM)至消纳场；采用碎石（规格：0.6m*0.7m*0.1m）回填；安装基础预埋件；C25无筋混凝土进行浇灌和保养（15天，规格0.6m*0.7m*0.8m）；进行机箱安装。</t>
  </si>
  <si>
    <t>机动车信号灯杆件（横臂4m、含基础）</t>
  </si>
  <si>
    <t>7*4米信号灯杆，立杆直径260-320-8mm厚，横臂直径140-200-4mm厚，基础法兰直径700-25mm厚，横臂法兰方型500*500-16mm厚。杆件热镀锌后喷塑处理。
基础规格：2.7m*1.6m*1.2m+1.2m*1.6m*0.8m C30混凝土；底层混凝土碎石垫层；基础笼详见设计图纸。</t>
  </si>
  <si>
    <t>机动车信号灯杆件（单立柱4m、含基础）</t>
  </si>
  <si>
    <t>杆件热镀锌后喷塑处理。基础规格：1m*1*1m C30混凝土；底层混凝土碎石垫层；基础笼详见设计图纸。</t>
  </si>
  <si>
    <t>人行信号灯杆件（单立柱3m、含基础）</t>
  </si>
  <si>
    <t>3米圆柱人行信号灯杆，立杆直径133-6mm厚，基础法兰直径400-16mm厚。杆件热镀锌后喷塑处理。
基础规格：1m*1*1.2m C30混凝土；底层混凝土碎石垫层；基础笼详见设计图纸。</t>
  </si>
  <si>
    <t>型号:YJV3*4mm²；材质:铜芯电缆；敷设方式、部位:地下敷设；电压（KV）:＜1KV；配套工序:采用热缩式电缆终端头，电缆终端两头制作接头。</t>
  </si>
  <si>
    <t>人行道开挖恢复</t>
  </si>
  <si>
    <t>挖土深度:宽度50cm，深度70cm；工序：拆除普通粘土砖人行道(平铺)，人工拆除混凝土障碍物(无筋)，人工挖沟、槽三类土方，槽、坑填土夯实，混凝土垫层恢复，普通粘土砖人行道恢复(平铺)。</t>
  </si>
  <si>
    <t>车行道开挖及恢复</t>
  </si>
  <si>
    <t>挖土深度:宽度50cm，深度70cm；工序：人工拆除沥青柏油类路面层，人工拆除混凝土障碍物(无筋)，人工挖沟、槽三类土方，槽、坑填土夯实，混凝土路面恢复，人工摊铺细粒式沥青混凝土路面。</t>
  </si>
  <si>
    <t>PE管（50管）敷设</t>
  </si>
  <si>
    <t>敷设方式:PE50敷设，敷设一根管道。含管材:PE给水管（不含管件）1.6MPa(SDR11)Φ50</t>
  </si>
  <si>
    <t>钢管（65管）敷设</t>
  </si>
  <si>
    <t>敷设方式:DN65钢管敷设，敷设一根管道。含管材:镀锌钢管</t>
  </si>
  <si>
    <t>小手孔井</t>
  </si>
  <si>
    <t>规格尺寸:48cm*48cm，使用在落地机箱和人行等旁。盖板材质、规格:铸铁井盖井座（定制江北公安专用标识）。基础、垫层：厚度:深度60cm，底部使用黄沙进行渗透处理。开挖工序:a.人工开挖三类土方（＜2米，一侧弃土；基坑规格0.6m*0.6m*0.6m）；机动车翻斗运土汇聚（≤200米）；人工装运土方；自卸汽车运土（距离30KM)至消纳场；进行工井施工。工序:材料采用M10砖砌，井盖采用45×45cm钢纤维盖板（有江北公安专用标识）。</t>
  </si>
  <si>
    <t>座</t>
  </si>
  <si>
    <t>大手孔井</t>
  </si>
  <si>
    <t>规格尺寸:60cm*60cm，汇聚机箱、信号机箱、监控配电箱边上需要一个大手井。盖板材质、规格:铸铁井盖井座（定制江北公安专用标识）。基础、垫层：厚度:深度80cm，底部使用黄沙进行渗透处理。开挖工序:人工开挖三类土方（＜2米，一侧弃土；基坑规格0.8m*0.8m*0.8m）；机动车翻斗运土汇聚（≤200米）；人工装运土方；自卸汽车运土（距离30KM)至消纳场；进行工井施工。工序:人（手）孔井工序:材料采用M10砖砌，井盖采用60×60cm钢纤维盖板（有江北公安专用标识）。</t>
  </si>
  <si>
    <t>接地极</t>
  </si>
  <si>
    <t>名称:接地极（每个接地点≥4根角钢）；材质:热镀锌角钢；规格:50*50*5mm，长度2500mm；土质:普通土；基础接地形式:使用接地母线窜接。</t>
  </si>
  <si>
    <t>根</t>
  </si>
  <si>
    <t>接地母线</t>
  </si>
  <si>
    <t>名称:接地母线（镀锌扁钢，规格-40mm×5mm）；材质:镀锌扁钢；规格:-40mm×5mm</t>
  </si>
  <si>
    <t>接地装置测试</t>
  </si>
  <si>
    <t>每个接地点进行第三方检测，接地阻止≤4欧姆。</t>
  </si>
  <si>
    <t>三合一禁令标志</t>
  </si>
  <si>
    <t>圆形禁令标志，D=1.2m*3，白底、红圈、红杠，黑图案，铝板厚度：2.0mm±0.2mm，字图膜和底膜应使用IV类反光膜，其技术参数应不低于国家标淮。（含安装）</t>
  </si>
  <si>
    <t>标线清除</t>
  </si>
  <si>
    <t>标线清除、高压水洗</t>
  </si>
  <si>
    <t>m2</t>
  </si>
  <si>
    <t>车道边线（实线）</t>
  </si>
  <si>
    <t>涂层厚度：≥2.0mm；线型：白色实线，线宽0.15m。施划地面热熔交通标线。</t>
  </si>
  <si>
    <t>斑马线、停车线</t>
  </si>
  <si>
    <t>涂层厚度：≥2.0mm；线型：白色实线，线宽0.4m。施划地面热熔交通标线。</t>
  </si>
  <si>
    <t>字符/箭头</t>
  </si>
  <si>
    <t>长度7m；厚度：≥2.0mm；线型：施划地面热熔交通标线。</t>
  </si>
  <si>
    <t>个</t>
  </si>
  <si>
    <r>
      <t>电缆敷设（YJV3*6mm</t>
    </r>
    <r>
      <rPr>
        <sz val="10"/>
        <color theme="1"/>
        <rFont val="宋体"/>
        <charset val="134"/>
      </rPr>
      <t>²</t>
    </r>
    <r>
      <rPr>
        <sz val="10"/>
        <color theme="1"/>
        <rFont val="仿宋"/>
        <charset val="134"/>
      </rPr>
      <t>)</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</si>
</sst>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宋体"/>
      <charset val="134"/>
      <scheme val="minor"/>
    </font>
    <font>
      <sz val="12"/>
      <name val="宋体"/>
      <charset val="134"/>
    </font>
    <font>
      <sz val="9"/>
      <name val="宋体"/>
      <charset val="134"/>
      <scheme val="minor"/>
    </font>
    <font>
      <b/>
      <sz val="10"/>
      <color theme="1"/>
      <name val="仿宋"/>
      <charset val="134"/>
    </font>
    <font>
      <sz val="10"/>
      <color theme="1"/>
      <name val="仿宋"/>
      <charset val="134"/>
    </font>
    <font>
      <sz val="11"/>
      <color theme="1"/>
      <name val="仿宋"/>
      <charset val="134"/>
    </font>
    <font>
      <sz val="10"/>
      <color theme="1"/>
      <name val="宋体"/>
      <charset val="134"/>
    </font>
    <font>
      <sz val="8"/>
      <color theme="1"/>
      <name val="宋体"/>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1" fillId="0" borderId="0"/>
  </cellStyleXfs>
  <cellXfs count="15">
    <xf numFmtId="0" fontId="0" fillId="0" borderId="0" xfId="0">
      <alignment vertical="center"/>
    </xf>
    <xf numFmtId="0" fontId="3" fillId="0" borderId="1" xfId="0" applyFont="1" applyFill="1" applyBorder="1" applyAlignment="1">
      <alignment horizontal="center" vertical="center"/>
    </xf>
    <xf numFmtId="0" fontId="0" fillId="0" borderId="0" xfId="0" applyFont="1" applyFill="1" applyAlignment="1"/>
    <xf numFmtId="0" fontId="4" fillId="0" borderId="1" xfId="0" applyFont="1" applyFill="1" applyBorder="1" applyAlignment="1">
      <alignment horizontal="center" vertical="center"/>
    </xf>
    <xf numFmtId="0" fontId="4" fillId="0" borderId="1" xfId="0" applyFont="1" applyFill="1" applyBorder="1" applyAlignment="1">
      <alignment horizontal="left" vertical="center"/>
    </xf>
    <xf numFmtId="0" fontId="4" fillId="0" borderId="1" xfId="1" applyFont="1" applyBorder="1" applyAlignment="1">
      <alignment horizontal="center" vertical="center"/>
    </xf>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readingOrder="1"/>
    </xf>
    <xf numFmtId="0" fontId="4" fillId="0" borderId="1" xfId="0" applyFont="1" applyFill="1" applyBorder="1" applyAlignment="1">
      <alignment vertical="center" readingOrder="1"/>
    </xf>
    <xf numFmtId="0" fontId="4" fillId="0" borderId="1" xfId="0" applyFont="1" applyFill="1" applyBorder="1" applyAlignment="1">
      <alignment horizontal="left" vertical="center" readingOrder="1"/>
    </xf>
    <xf numFmtId="0" fontId="7" fillId="0" borderId="1" xfId="0" applyFont="1" applyFill="1" applyBorder="1" applyAlignment="1">
      <alignment horizontal="center" vertical="center" readingOrder="1"/>
    </xf>
    <xf numFmtId="0" fontId="5" fillId="0" borderId="1" xfId="0" applyFont="1" applyFill="1" applyBorder="1" applyAlignment="1">
      <alignment horizontal="center" vertical="center" readingOrder="1"/>
    </xf>
    <xf numFmtId="0" fontId="4" fillId="2" borderId="1" xfId="0" applyFont="1" applyFill="1" applyBorder="1" applyAlignment="1">
      <alignment horizontal="center" vertical="center" readingOrder="1"/>
    </xf>
    <xf numFmtId="0" fontId="4" fillId="2" borderId="1" xfId="0" applyFont="1" applyFill="1" applyBorder="1" applyAlignment="1">
      <alignment horizontal="left" vertical="center" readingOrder="1"/>
    </xf>
    <xf numFmtId="0" fontId="4" fillId="0" borderId="1" xfId="1" applyFont="1" applyFill="1" applyBorder="1" applyAlignment="1">
      <alignment horizontal="left" vertical="center"/>
    </xf>
  </cellXfs>
  <cellStyles count="2">
    <cellStyle name="常规" xfId="0" builtinId="0"/>
    <cellStyle name="常规 2" xfId="1"/>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tabSelected="1" workbookViewId="0">
      <selection activeCell="C39" sqref="C39"/>
    </sheetView>
  </sheetViews>
  <sheetFormatPr defaultColWidth="21.25" defaultRowHeight="13.5" x14ac:dyDescent="0.15"/>
  <cols>
    <col min="1" max="1" width="8.625" style="2" customWidth="1"/>
    <col min="2" max="2" width="41.25" style="2" customWidth="1"/>
    <col min="3" max="3" width="110.75" style="2" customWidth="1"/>
    <col min="4" max="29" width="8.625" style="2"/>
    <col min="30" max="30" width="22.375" style="2"/>
    <col min="31" max="16384" width="21.25" style="2"/>
  </cols>
  <sheetData>
    <row r="1" spans="1:5" x14ac:dyDescent="0.15">
      <c r="A1" s="1" t="s">
        <v>0</v>
      </c>
      <c r="B1" s="1" t="s">
        <v>1</v>
      </c>
      <c r="C1" s="1" t="s">
        <v>2</v>
      </c>
      <c r="D1" s="1" t="s">
        <v>3</v>
      </c>
      <c r="E1" s="1" t="s">
        <v>4</v>
      </c>
    </row>
    <row r="2" spans="1:5" x14ac:dyDescent="0.15">
      <c r="A2" s="3">
        <v>1</v>
      </c>
      <c r="B2" s="3" t="s">
        <v>5</v>
      </c>
      <c r="C2" s="4" t="s">
        <v>6</v>
      </c>
      <c r="D2" s="5">
        <v>3</v>
      </c>
      <c r="E2" s="6" t="s">
        <v>7</v>
      </c>
    </row>
    <row r="3" spans="1:5" x14ac:dyDescent="0.15">
      <c r="A3" s="3">
        <v>2</v>
      </c>
      <c r="B3" s="3" t="s">
        <v>8</v>
      </c>
      <c r="C3" s="4" t="s">
        <v>6</v>
      </c>
      <c r="D3" s="5">
        <v>1</v>
      </c>
      <c r="E3" s="6" t="s">
        <v>7</v>
      </c>
    </row>
    <row r="4" spans="1:5" x14ac:dyDescent="0.15">
      <c r="A4" s="3">
        <v>3</v>
      </c>
      <c r="B4" s="3" t="s">
        <v>9</v>
      </c>
      <c r="C4" s="4" t="s">
        <v>10</v>
      </c>
      <c r="D4" s="5">
        <v>2</v>
      </c>
      <c r="E4" s="6" t="s">
        <v>7</v>
      </c>
    </row>
    <row r="5" spans="1:5" x14ac:dyDescent="0.15">
      <c r="A5" s="3">
        <v>4</v>
      </c>
      <c r="B5" s="7" t="s">
        <v>11</v>
      </c>
      <c r="C5" s="4" t="s">
        <v>12</v>
      </c>
      <c r="D5" s="7">
        <v>3</v>
      </c>
      <c r="E5" s="7" t="s">
        <v>13</v>
      </c>
    </row>
    <row r="6" spans="1:5" x14ac:dyDescent="0.15">
      <c r="A6" s="3">
        <v>5</v>
      </c>
      <c r="B6" s="3" t="s">
        <v>14</v>
      </c>
      <c r="C6" s="4" t="s">
        <v>15</v>
      </c>
      <c r="D6" s="5">
        <v>4</v>
      </c>
      <c r="E6" s="6" t="s">
        <v>7</v>
      </c>
    </row>
    <row r="7" spans="1:5" x14ac:dyDescent="0.15">
      <c r="A7" s="3">
        <v>6</v>
      </c>
      <c r="B7" s="3" t="s">
        <v>16</v>
      </c>
      <c r="C7" s="4" t="s">
        <v>17</v>
      </c>
      <c r="D7" s="5">
        <v>4</v>
      </c>
      <c r="E7" s="6" t="s">
        <v>7</v>
      </c>
    </row>
    <row r="8" spans="1:5" x14ac:dyDescent="0.15">
      <c r="A8" s="3">
        <v>7</v>
      </c>
      <c r="B8" s="3" t="s">
        <v>18</v>
      </c>
      <c r="C8" s="4" t="s">
        <v>19</v>
      </c>
      <c r="D8" s="5">
        <v>1</v>
      </c>
      <c r="E8" s="6" t="s">
        <v>20</v>
      </c>
    </row>
    <row r="9" spans="1:5" x14ac:dyDescent="0.15">
      <c r="A9" s="3">
        <v>8</v>
      </c>
      <c r="B9" s="3" t="s">
        <v>21</v>
      </c>
      <c r="C9" s="4" t="s">
        <v>22</v>
      </c>
      <c r="D9" s="5">
        <v>1</v>
      </c>
      <c r="E9" s="6" t="s">
        <v>20</v>
      </c>
    </row>
    <row r="10" spans="1:5" x14ac:dyDescent="0.15">
      <c r="A10" s="3">
        <v>9</v>
      </c>
      <c r="B10" s="3" t="s">
        <v>23</v>
      </c>
      <c r="C10" s="4" t="s">
        <v>24</v>
      </c>
      <c r="D10" s="5">
        <v>300</v>
      </c>
      <c r="E10" s="6" t="s">
        <v>25</v>
      </c>
    </row>
    <row r="11" spans="1:5" x14ac:dyDescent="0.15">
      <c r="A11" s="3">
        <v>10</v>
      </c>
      <c r="B11" s="3" t="s">
        <v>26</v>
      </c>
      <c r="C11" s="4" t="s">
        <v>27</v>
      </c>
      <c r="D11" s="5">
        <v>181</v>
      </c>
      <c r="E11" s="6" t="s">
        <v>25</v>
      </c>
    </row>
    <row r="12" spans="1:5" x14ac:dyDescent="0.15">
      <c r="A12" s="3">
        <v>11</v>
      </c>
      <c r="B12" s="3" t="s">
        <v>28</v>
      </c>
      <c r="C12" s="4" t="s">
        <v>29</v>
      </c>
      <c r="D12" s="5">
        <v>124</v>
      </c>
      <c r="E12" s="6" t="s">
        <v>25</v>
      </c>
    </row>
    <row r="13" spans="1:5" x14ac:dyDescent="0.15">
      <c r="A13" s="3">
        <v>12</v>
      </c>
      <c r="B13" s="3" t="s">
        <v>30</v>
      </c>
      <c r="C13" s="4" t="s">
        <v>31</v>
      </c>
      <c r="D13" s="5">
        <v>1</v>
      </c>
      <c r="E13" s="6" t="s">
        <v>32</v>
      </c>
    </row>
    <row r="14" spans="1:5" x14ac:dyDescent="0.15">
      <c r="A14" s="3">
        <v>13</v>
      </c>
      <c r="B14" s="3" t="s">
        <v>33</v>
      </c>
      <c r="C14" s="4" t="s">
        <v>34</v>
      </c>
      <c r="D14" s="5">
        <v>1</v>
      </c>
      <c r="E14" s="6" t="s">
        <v>7</v>
      </c>
    </row>
    <row r="15" spans="1:5" x14ac:dyDescent="0.15">
      <c r="A15" s="3">
        <v>14</v>
      </c>
      <c r="B15" s="3" t="s">
        <v>35</v>
      </c>
      <c r="C15" s="4" t="s">
        <v>36</v>
      </c>
      <c r="D15" s="5">
        <v>2</v>
      </c>
      <c r="E15" s="6" t="s">
        <v>7</v>
      </c>
    </row>
    <row r="16" spans="1:5" x14ac:dyDescent="0.15">
      <c r="A16" s="3">
        <v>15</v>
      </c>
      <c r="B16" s="3" t="s">
        <v>37</v>
      </c>
      <c r="C16" s="4" t="s">
        <v>38</v>
      </c>
      <c r="D16" s="5">
        <v>3</v>
      </c>
      <c r="E16" s="6" t="s">
        <v>7</v>
      </c>
    </row>
    <row r="17" spans="1:5" x14ac:dyDescent="0.15">
      <c r="A17" s="3">
        <v>16</v>
      </c>
      <c r="B17" s="3" t="s">
        <v>39</v>
      </c>
      <c r="C17" s="8" t="s">
        <v>40</v>
      </c>
      <c r="D17" s="5">
        <v>4</v>
      </c>
      <c r="E17" s="6" t="s">
        <v>7</v>
      </c>
    </row>
    <row r="18" spans="1:5" x14ac:dyDescent="0.15">
      <c r="A18" s="3">
        <v>17</v>
      </c>
      <c r="B18" s="7" t="s">
        <v>74</v>
      </c>
      <c r="C18" s="9" t="s">
        <v>41</v>
      </c>
      <c r="D18" s="5">
        <v>220</v>
      </c>
      <c r="E18" s="10" t="s">
        <v>25</v>
      </c>
    </row>
    <row r="19" spans="1:5" x14ac:dyDescent="0.15">
      <c r="A19" s="3">
        <v>18</v>
      </c>
      <c r="B19" s="7" t="s">
        <v>42</v>
      </c>
      <c r="C19" s="9" t="s">
        <v>43</v>
      </c>
      <c r="D19" s="5">
        <v>32</v>
      </c>
      <c r="E19" s="11" t="s">
        <v>25</v>
      </c>
    </row>
    <row r="20" spans="1:5" x14ac:dyDescent="0.15">
      <c r="A20" s="3">
        <v>19</v>
      </c>
      <c r="B20" s="7" t="s">
        <v>44</v>
      </c>
      <c r="C20" s="9" t="s">
        <v>45</v>
      </c>
      <c r="D20" s="5">
        <v>35</v>
      </c>
      <c r="E20" s="11" t="s">
        <v>25</v>
      </c>
    </row>
    <row r="21" spans="1:5" x14ac:dyDescent="0.15">
      <c r="A21" s="3">
        <v>20</v>
      </c>
      <c r="B21" s="12" t="s">
        <v>46</v>
      </c>
      <c r="C21" s="13" t="s">
        <v>47</v>
      </c>
      <c r="D21" s="5">
        <f>(D20+D19)*2</f>
        <v>134</v>
      </c>
      <c r="E21" s="11" t="s">
        <v>25</v>
      </c>
    </row>
    <row r="22" spans="1:5" x14ac:dyDescent="0.15">
      <c r="A22" s="3">
        <v>21</v>
      </c>
      <c r="B22" s="12" t="s">
        <v>48</v>
      </c>
      <c r="C22" s="13" t="s">
        <v>49</v>
      </c>
      <c r="D22" s="5">
        <f>D20*2</f>
        <v>70</v>
      </c>
      <c r="E22" s="11" t="s">
        <v>25</v>
      </c>
    </row>
    <row r="23" spans="1:5" x14ac:dyDescent="0.15">
      <c r="A23" s="3">
        <v>22</v>
      </c>
      <c r="B23" s="7" t="s">
        <v>50</v>
      </c>
      <c r="C23" s="9" t="s">
        <v>51</v>
      </c>
      <c r="D23" s="5">
        <v>9</v>
      </c>
      <c r="E23" s="11" t="s">
        <v>52</v>
      </c>
    </row>
    <row r="24" spans="1:5" x14ac:dyDescent="0.15">
      <c r="A24" s="3">
        <v>23</v>
      </c>
      <c r="B24" s="7" t="s">
        <v>53</v>
      </c>
      <c r="C24" s="9" t="s">
        <v>54</v>
      </c>
      <c r="D24" s="5">
        <v>1</v>
      </c>
      <c r="E24" s="11" t="s">
        <v>52</v>
      </c>
    </row>
    <row r="25" spans="1:5" x14ac:dyDescent="0.15">
      <c r="A25" s="3">
        <v>24</v>
      </c>
      <c r="B25" s="7" t="s">
        <v>55</v>
      </c>
      <c r="C25" s="9" t="s">
        <v>56</v>
      </c>
      <c r="D25" s="5">
        <f>D17+D16+D15</f>
        <v>9</v>
      </c>
      <c r="E25" s="11" t="s">
        <v>57</v>
      </c>
    </row>
    <row r="26" spans="1:5" x14ac:dyDescent="0.15">
      <c r="A26" s="3">
        <v>25</v>
      </c>
      <c r="B26" s="7" t="s">
        <v>58</v>
      </c>
      <c r="C26" s="9" t="s">
        <v>59</v>
      </c>
      <c r="D26" s="5">
        <v>14</v>
      </c>
      <c r="E26" s="11" t="s">
        <v>25</v>
      </c>
    </row>
    <row r="27" spans="1:5" x14ac:dyDescent="0.15">
      <c r="A27" s="3">
        <v>26</v>
      </c>
      <c r="B27" s="7" t="s">
        <v>60</v>
      </c>
      <c r="C27" s="9" t="s">
        <v>61</v>
      </c>
      <c r="D27" s="5">
        <v>7</v>
      </c>
      <c r="E27" s="11" t="s">
        <v>13</v>
      </c>
    </row>
    <row r="28" spans="1:5" x14ac:dyDescent="0.15">
      <c r="A28" s="3">
        <v>27</v>
      </c>
      <c r="B28" s="3" t="s">
        <v>62</v>
      </c>
      <c r="C28" s="14" t="s">
        <v>63</v>
      </c>
      <c r="D28" s="3">
        <v>3</v>
      </c>
      <c r="E28" s="3" t="s">
        <v>13</v>
      </c>
    </row>
    <row r="29" spans="1:5" x14ac:dyDescent="0.15">
      <c r="A29" s="3">
        <v>28</v>
      </c>
      <c r="B29" s="3" t="s">
        <v>64</v>
      </c>
      <c r="C29" s="3" t="s">
        <v>65</v>
      </c>
      <c r="D29" s="3">
        <v>60</v>
      </c>
      <c r="E29" s="3" t="s">
        <v>66</v>
      </c>
    </row>
    <row r="30" spans="1:5" x14ac:dyDescent="0.15">
      <c r="A30" s="3">
        <v>29</v>
      </c>
      <c r="B30" s="3" t="s">
        <v>67</v>
      </c>
      <c r="C30" s="3" t="s">
        <v>68</v>
      </c>
      <c r="D30" s="3">
        <v>80</v>
      </c>
      <c r="E30" s="3" t="s">
        <v>66</v>
      </c>
    </row>
    <row r="31" spans="1:5" x14ac:dyDescent="0.15">
      <c r="A31" s="3">
        <v>30</v>
      </c>
      <c r="B31" s="3" t="s">
        <v>69</v>
      </c>
      <c r="C31" s="3" t="s">
        <v>70</v>
      </c>
      <c r="D31" s="3">
        <v>78</v>
      </c>
      <c r="E31" s="3" t="s">
        <v>66</v>
      </c>
    </row>
    <row r="32" spans="1:5" x14ac:dyDescent="0.15">
      <c r="A32" s="3">
        <v>31</v>
      </c>
      <c r="B32" s="3" t="s">
        <v>71</v>
      </c>
      <c r="C32" s="3" t="s">
        <v>72</v>
      </c>
      <c r="D32" s="3">
        <v>11</v>
      </c>
      <c r="E32" s="3" t="s">
        <v>73</v>
      </c>
    </row>
  </sheetData>
  <phoneticPr fontId="2" type="noConversion"/>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78643</dc:creator>
  <cp:lastModifiedBy>Windows User</cp:lastModifiedBy>
  <dcterms:created xsi:type="dcterms:W3CDTF">2024-11-27T05:10:00Z</dcterms:created>
  <dcterms:modified xsi:type="dcterms:W3CDTF">2024-11-28T06:47:39Z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22E82ABC425940978D19B415162CAC81_11</vt:lpwstr>
  </property>
  <property fmtid="{D5CDD505-2E9C-101B-9397-08002B2CF9AE}" pid="3" name="KSOProductBuildVer">
    <vt:lpwstr>2052-12.1.0.18608</vt:lpwstr>
  </property>
</Properties>
</file>